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<sst xmlns="http://schemas.openxmlformats.org/spreadsheetml/2006/main" count="44" uniqueCount="41">
  <si>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Причины отклонения (подробно расписать по суммам и причину отклонения)</t>
  </si>
  <si>
    <t>руб.</t>
  </si>
  <si>
    <t>Наименование объекта  (подробно расшифровать  на что сданы средства граджан)</t>
  </si>
  <si>
    <t>МБ (средства граждан)</t>
  </si>
  <si>
    <t>ОБ (дотация 50/50)</t>
  </si>
  <si>
    <t>Исполнено МБ (средства граждан)</t>
  </si>
  <si>
    <t>Исполнено ОБ (дотация 50/50)</t>
  </si>
  <si>
    <t>№ п/п</t>
  </si>
  <si>
    <t>1.1</t>
  </si>
  <si>
    <t>1.2</t>
  </si>
  <si>
    <t xml:space="preserve">2 </t>
  </si>
  <si>
    <t>2.1</t>
  </si>
  <si>
    <t>2.2</t>
  </si>
  <si>
    <t>2.3</t>
  </si>
  <si>
    <t>2.4</t>
  </si>
  <si>
    <t>2.5</t>
  </si>
  <si>
    <t xml:space="preserve"> ФАКТ</t>
  </si>
  <si>
    <t xml:space="preserve">ПЛАН </t>
  </si>
  <si>
    <t>ОТКЛОНЕНИЕ</t>
  </si>
  <si>
    <t>803-0503-9990020070-244</t>
  </si>
  <si>
    <t>803-0503-9990020100-244</t>
  </si>
  <si>
    <t>Спиливание аварийных деревьев в д. Буланово</t>
  </si>
  <si>
    <t>Спиливание аварийных деревьев в д. Корчагино</t>
  </si>
  <si>
    <t>Итого</t>
  </si>
  <si>
    <t>Замощение дорожек проезжей части в д. Михеево к дому 1г (отсыпка дороги грунтом и бутом и выравнивание полотна дороги)</t>
  </si>
  <si>
    <t>Приобретение краски и расходных материалов для покраски горки (элемента детской площадки в п. Асерхово)</t>
  </si>
  <si>
    <t>Замощение дорожек проезжей части в д. Ремни (приобретение и доставка щебня)</t>
  </si>
  <si>
    <t>Приобретение спортивного инвентаря и элементов благоустройства футбольной площадки в п. Асерхово</t>
  </si>
  <si>
    <t>Замощение дорожек проезжей части в д. Мещера (отсыпка дороги щебнем)</t>
  </si>
  <si>
    <t>2.6</t>
  </si>
  <si>
    <t>Замощение дорожек проезжей части в д. Лопухино (отсыпка дороги песком)</t>
  </si>
  <si>
    <t>2.7</t>
  </si>
  <si>
    <t>Замощение дорожек проезжей части в д. Лопухино (отсыпка дороги песком и щебнем)</t>
  </si>
  <si>
    <t>2.8</t>
  </si>
  <si>
    <t>2.9</t>
  </si>
  <si>
    <t>Приобретение элементов благоустройства в п. Асерхово</t>
  </si>
  <si>
    <t>Замощение дорожек проезжей части в д. Мещера (транспортные услуги)</t>
  </si>
  <si>
    <t>2.10</t>
  </si>
  <si>
    <t>Замощение дорожек проезжей части в д. Артюшино (транспортные услуги по отсыпке дороги щебнем)</t>
  </si>
  <si>
    <t>Всего</t>
  </si>
  <si>
    <t>Информация о реализации инициатив граждан муниципального образования Асерховское Собинского района в 2023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</si>
</sst>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1" fillId="0" borderId="11" xfId="0" applyNumberFormat="1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0" xfId="0" applyFont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0" xfId="0" applyFont="1" applyAlignment="1">
      <alignment wrapText="1"/>
    </xf>
    <xf numFmtId="49" fontId="40" fillId="0" borderId="11" xfId="0" applyNumberFormat="1" applyFont="1" applyBorder="1" applyAlignment="1">
      <alignment wrapText="1"/>
    </xf>
    <xf numFmtId="0" fontId="40" fillId="0" borderId="11" xfId="0" applyFont="1" applyBorder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right"/>
    </xf>
    <xf numFmtId="4" fontId="41" fillId="0" borderId="11" xfId="0" applyNumberFormat="1" applyFont="1" applyBorder="1" applyAlignment="1">
      <alignment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49" fontId="40" fillId="0" borderId="1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" sqref="B1:I1"/>
    </sheetView>
  </sheetViews>
  <sheetFormatPr defaultColWidth="9.140625" defaultRowHeight="15"/>
  <cols>
    <col min="1" max="1" width="7.28125" style="1" customWidth="1"/>
    <col min="2" max="2" width="37.140625" style="0" customWidth="1"/>
    <col min="3" max="3" width="22.28125" style="0" customWidth="1"/>
    <col min="4" max="4" width="18.421875" style="0" customWidth="1"/>
    <col min="5" max="7" width="18.28125" style="0" customWidth="1"/>
    <col min="8" max="8" width="18.140625" style="0" customWidth="1"/>
    <col min="9" max="9" width="27.140625" style="0" customWidth="1"/>
  </cols>
  <sheetData>
    <row r="1" spans="1:9" s="6" customFormat="1" ht="37.5" customHeight="1">
      <c r="A1" s="5"/>
      <c r="B1" s="34" t="s">
        <v>40</v>
      </c>
      <c r="C1" s="34"/>
      <c r="D1" s="34"/>
      <c r="E1" s="34"/>
      <c r="F1" s="34"/>
      <c r="G1" s="34"/>
      <c r="H1" s="34"/>
      <c r="I1" s="34"/>
    </row>
    <row r="2" spans="1:9" s="6" customFormat="1" ht="35.25" customHeight="1">
      <c r="A2" s="5"/>
      <c r="I2" s="7" t="s">
        <v>1</v>
      </c>
    </row>
    <row r="3" spans="1:9" s="6" customFormat="1" ht="25.5" customHeight="1">
      <c r="A3" s="25" t="s">
        <v>7</v>
      </c>
      <c r="B3" s="26" t="s">
        <v>2</v>
      </c>
      <c r="C3" s="30" t="s">
        <v>17</v>
      </c>
      <c r="D3" s="31"/>
      <c r="E3" s="32" t="s">
        <v>16</v>
      </c>
      <c r="F3" s="33"/>
      <c r="G3" s="32" t="s">
        <v>18</v>
      </c>
      <c r="H3" s="33"/>
      <c r="I3" s="28" t="s">
        <v>0</v>
      </c>
    </row>
    <row r="4" spans="1:9" s="6" customFormat="1" ht="42.75" customHeight="1">
      <c r="A4" s="25"/>
      <c r="B4" s="27"/>
      <c r="C4" s="2" t="s">
        <v>3</v>
      </c>
      <c r="D4" s="3" t="s">
        <v>4</v>
      </c>
      <c r="E4" s="4" t="s">
        <v>5</v>
      </c>
      <c r="F4" s="3" t="s">
        <v>6</v>
      </c>
      <c r="G4" s="2" t="s">
        <v>3</v>
      </c>
      <c r="H4" s="3" t="s">
        <v>4</v>
      </c>
      <c r="I4" s="29"/>
    </row>
    <row r="5" spans="1:9" s="10" customFormat="1" ht="51.75" customHeight="1">
      <c r="A5" s="8">
        <v>1</v>
      </c>
      <c r="B5" s="9" t="s">
        <v>19</v>
      </c>
      <c r="C5" s="19"/>
      <c r="D5" s="20"/>
      <c r="E5" s="20"/>
      <c r="F5" s="20"/>
      <c r="G5" s="20"/>
      <c r="H5" s="21"/>
      <c r="I5" s="9"/>
    </row>
    <row r="6" spans="1:9" s="12" customFormat="1" ht="30">
      <c r="A6" s="13" t="s">
        <v>8</v>
      </c>
      <c r="B6" s="11" t="s">
        <v>21</v>
      </c>
      <c r="C6" s="15">
        <v>30000</v>
      </c>
      <c r="D6" s="15">
        <v>30000</v>
      </c>
      <c r="E6" s="15">
        <v>30000</v>
      </c>
      <c r="F6" s="15">
        <v>30000</v>
      </c>
      <c r="G6" s="15">
        <v>0</v>
      </c>
      <c r="H6" s="15">
        <v>0</v>
      </c>
      <c r="I6" s="11"/>
    </row>
    <row r="7" spans="1:9" s="12" customFormat="1" ht="30">
      <c r="A7" s="13" t="s">
        <v>9</v>
      </c>
      <c r="B7" s="11" t="s">
        <v>22</v>
      </c>
      <c r="C7" s="15">
        <v>25000</v>
      </c>
      <c r="D7" s="15">
        <v>25000</v>
      </c>
      <c r="E7" s="15">
        <v>25000</v>
      </c>
      <c r="F7" s="15">
        <v>25000</v>
      </c>
      <c r="G7" s="15">
        <v>0</v>
      </c>
      <c r="H7" s="15">
        <v>0</v>
      </c>
      <c r="I7" s="11"/>
    </row>
    <row r="8" spans="1:9" s="6" customFormat="1" ht="15">
      <c r="A8" s="13"/>
      <c r="B8" s="17" t="s">
        <v>23</v>
      </c>
      <c r="C8" s="18">
        <f aca="true" t="shared" si="0" ref="C8:H8">SUM(C6:C7)</f>
        <v>55000</v>
      </c>
      <c r="D8" s="18">
        <f t="shared" si="0"/>
        <v>55000</v>
      </c>
      <c r="E8" s="18">
        <f t="shared" si="0"/>
        <v>55000</v>
      </c>
      <c r="F8" s="18">
        <f t="shared" si="0"/>
        <v>55000</v>
      </c>
      <c r="G8" s="18">
        <f t="shared" si="0"/>
        <v>0</v>
      </c>
      <c r="H8" s="18">
        <f t="shared" si="0"/>
        <v>0</v>
      </c>
      <c r="I8" s="14"/>
    </row>
    <row r="9" spans="1:9" s="6" customFormat="1" ht="15">
      <c r="A9" s="8" t="s">
        <v>10</v>
      </c>
      <c r="B9" s="9" t="s">
        <v>20</v>
      </c>
      <c r="C9" s="22"/>
      <c r="D9" s="23"/>
      <c r="E9" s="23"/>
      <c r="F9" s="23"/>
      <c r="G9" s="23"/>
      <c r="H9" s="24"/>
      <c r="I9" s="14"/>
    </row>
    <row r="10" spans="1:9" s="6" customFormat="1" ht="60">
      <c r="A10" s="13" t="s">
        <v>11</v>
      </c>
      <c r="B10" s="11" t="s">
        <v>24</v>
      </c>
      <c r="C10" s="16">
        <v>21500</v>
      </c>
      <c r="D10" s="16">
        <v>21500</v>
      </c>
      <c r="E10" s="16">
        <v>21500</v>
      </c>
      <c r="F10" s="16">
        <v>21500</v>
      </c>
      <c r="G10" s="16">
        <v>0</v>
      </c>
      <c r="H10" s="16">
        <v>0</v>
      </c>
      <c r="I10" s="14"/>
    </row>
    <row r="11" spans="1:9" s="6" customFormat="1" ht="60">
      <c r="A11" s="13" t="s">
        <v>12</v>
      </c>
      <c r="B11" s="11" t="s">
        <v>25</v>
      </c>
      <c r="C11" s="16">
        <v>4099</v>
      </c>
      <c r="D11" s="16">
        <v>4099</v>
      </c>
      <c r="E11" s="16">
        <v>4099</v>
      </c>
      <c r="F11" s="16">
        <v>4099</v>
      </c>
      <c r="G11" s="16">
        <v>0</v>
      </c>
      <c r="H11" s="16">
        <v>0</v>
      </c>
      <c r="I11" s="14"/>
    </row>
    <row r="12" spans="1:9" s="6" customFormat="1" ht="45">
      <c r="A12" s="13" t="s">
        <v>13</v>
      </c>
      <c r="B12" s="11" t="s">
        <v>26</v>
      </c>
      <c r="C12" s="16">
        <v>26875.5</v>
      </c>
      <c r="D12" s="16">
        <v>26875.5</v>
      </c>
      <c r="E12" s="16">
        <v>26875.5</v>
      </c>
      <c r="F12" s="16">
        <v>26875.5</v>
      </c>
      <c r="G12" s="16">
        <v>0</v>
      </c>
      <c r="H12" s="16">
        <v>0</v>
      </c>
      <c r="I12" s="14"/>
    </row>
    <row r="13" spans="1:9" s="6" customFormat="1" ht="45">
      <c r="A13" s="13" t="s">
        <v>14</v>
      </c>
      <c r="B13" s="11" t="s">
        <v>27</v>
      </c>
      <c r="C13" s="16">
        <v>6500</v>
      </c>
      <c r="D13" s="16">
        <v>6500</v>
      </c>
      <c r="E13" s="16">
        <v>6500</v>
      </c>
      <c r="F13" s="16">
        <v>6500</v>
      </c>
      <c r="G13" s="16">
        <v>0</v>
      </c>
      <c r="H13" s="16">
        <v>0</v>
      </c>
      <c r="I13" s="14"/>
    </row>
    <row r="14" spans="1:9" s="6" customFormat="1" ht="30">
      <c r="A14" s="13" t="s">
        <v>15</v>
      </c>
      <c r="B14" s="11" t="s">
        <v>28</v>
      </c>
      <c r="C14" s="16">
        <v>54058.5</v>
      </c>
      <c r="D14" s="16">
        <v>54058.5</v>
      </c>
      <c r="E14" s="16">
        <v>54058.5</v>
      </c>
      <c r="F14" s="16">
        <v>54058.5</v>
      </c>
      <c r="G14" s="16">
        <v>0</v>
      </c>
      <c r="H14" s="16">
        <v>0</v>
      </c>
      <c r="I14" s="14"/>
    </row>
    <row r="15" spans="1:9" s="6" customFormat="1" ht="30">
      <c r="A15" s="13" t="s">
        <v>29</v>
      </c>
      <c r="B15" s="11" t="s">
        <v>30</v>
      </c>
      <c r="C15" s="16">
        <v>5750</v>
      </c>
      <c r="D15" s="16">
        <v>5750</v>
      </c>
      <c r="E15" s="16">
        <v>5750</v>
      </c>
      <c r="F15" s="16">
        <v>5750</v>
      </c>
      <c r="G15" s="16">
        <v>0</v>
      </c>
      <c r="H15" s="16">
        <v>0</v>
      </c>
      <c r="I15" s="14"/>
    </row>
    <row r="16" spans="1:9" ht="45">
      <c r="A16" s="13" t="s">
        <v>31</v>
      </c>
      <c r="B16" s="11" t="s">
        <v>32</v>
      </c>
      <c r="C16" s="16">
        <v>20750</v>
      </c>
      <c r="D16" s="16">
        <v>20750</v>
      </c>
      <c r="E16" s="16">
        <v>20750</v>
      </c>
      <c r="F16" s="16">
        <v>20750</v>
      </c>
      <c r="G16" s="16">
        <v>0</v>
      </c>
      <c r="H16" s="16">
        <v>0</v>
      </c>
      <c r="I16" s="14"/>
    </row>
    <row r="17" spans="1:9" ht="30">
      <c r="A17" s="13" t="s">
        <v>33</v>
      </c>
      <c r="B17" s="11" t="s">
        <v>35</v>
      </c>
      <c r="C17" s="16">
        <v>857</v>
      </c>
      <c r="D17" s="16">
        <v>857</v>
      </c>
      <c r="E17" s="16">
        <v>857</v>
      </c>
      <c r="F17" s="16">
        <v>857</v>
      </c>
      <c r="G17" s="16">
        <v>0</v>
      </c>
      <c r="H17" s="16">
        <v>0</v>
      </c>
      <c r="I17" s="14"/>
    </row>
    <row r="18" spans="1:9" ht="30">
      <c r="A18" s="13" t="s">
        <v>34</v>
      </c>
      <c r="B18" s="11" t="s">
        <v>36</v>
      </c>
      <c r="C18" s="16">
        <v>10000</v>
      </c>
      <c r="D18" s="16">
        <v>10000</v>
      </c>
      <c r="E18" s="16">
        <v>10000</v>
      </c>
      <c r="F18" s="16">
        <v>10000</v>
      </c>
      <c r="G18" s="16">
        <v>0</v>
      </c>
      <c r="H18" s="16">
        <v>0</v>
      </c>
      <c r="I18" s="14"/>
    </row>
    <row r="19" spans="1:9" ht="45">
      <c r="A19" s="13" t="s">
        <v>37</v>
      </c>
      <c r="B19" s="11" t="s">
        <v>38</v>
      </c>
      <c r="C19" s="16">
        <v>7500</v>
      </c>
      <c r="D19" s="16">
        <v>7500</v>
      </c>
      <c r="E19" s="16">
        <v>7500</v>
      </c>
      <c r="F19" s="16">
        <v>7500</v>
      </c>
      <c r="G19" s="16">
        <v>0</v>
      </c>
      <c r="H19" s="16">
        <v>0</v>
      </c>
      <c r="I19" s="14"/>
    </row>
    <row r="20" spans="1:9" ht="15">
      <c r="A20" s="13"/>
      <c r="B20" s="17" t="s">
        <v>23</v>
      </c>
      <c r="C20" s="18">
        <f aca="true" t="shared" si="1" ref="C20:H20">SUM(C10:C19)</f>
        <v>157890</v>
      </c>
      <c r="D20" s="18">
        <f t="shared" si="1"/>
        <v>157890</v>
      </c>
      <c r="E20" s="18">
        <f t="shared" si="1"/>
        <v>157890</v>
      </c>
      <c r="F20" s="18">
        <f t="shared" si="1"/>
        <v>157890</v>
      </c>
      <c r="G20" s="18">
        <f t="shared" si="1"/>
        <v>0</v>
      </c>
      <c r="H20" s="18">
        <f t="shared" si="1"/>
        <v>0</v>
      </c>
      <c r="I20" s="14"/>
    </row>
    <row r="21" spans="1:9" ht="15">
      <c r="A21" s="13"/>
      <c r="B21" s="17" t="s">
        <v>39</v>
      </c>
      <c r="C21" s="18">
        <f aca="true" t="shared" si="2" ref="C21:H21">C8+C20</f>
        <v>212890</v>
      </c>
      <c r="D21" s="18">
        <f t="shared" si="2"/>
        <v>212890</v>
      </c>
      <c r="E21" s="18">
        <f t="shared" si="2"/>
        <v>212890</v>
      </c>
      <c r="F21" s="18">
        <f t="shared" si="2"/>
        <v>212890</v>
      </c>
      <c r="G21" s="18">
        <f t="shared" si="2"/>
        <v>0</v>
      </c>
      <c r="H21" s="18">
        <f t="shared" si="2"/>
        <v>0</v>
      </c>
      <c r="I21" s="14"/>
    </row>
  </sheetData>
  <sheetProtection/>
  <mergeCells count="9">
    <mergeCell ref="C5:H5"/>
    <mergeCell ref="C9:H9"/>
    <mergeCell ref="A3:A4"/>
    <mergeCell ref="B1:I1"/>
    <mergeCell ref="B3:B4"/>
    <mergeCell ref="I3:I4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С. Ускова</dc:creator>
  <cp:keywords/>
  <dc:description/>
  <cp:lastModifiedBy>Aserhovo</cp:lastModifiedBy>
  <dcterms:created xsi:type="dcterms:W3CDTF">2018-01-17T06:23:12Z</dcterms:created>
  <dcterms:modified xsi:type="dcterms:W3CDTF">2024-03-11T14:12:03Z</dcterms:modified>
  <cp:category/>
  <cp:version/>
  <cp:contentType/>
  <cp:contentStatus/>
</cp:coreProperties>
</file>